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01. 수의계약 현황\"/>
    </mc:Choice>
  </mc:AlternateContent>
  <xr:revisionPtr revIDLastSave="0" documentId="13_ncr:1_{1C15639C-ED5B-4B82-B60A-376B01F6EF12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7월" sheetId="22" r:id="rId1"/>
  </sheets>
  <definedNames>
    <definedName name="_xlnm._FilterDatabase" localSheetId="0" hidden="1">'7월'!$A$3:$N$23</definedName>
  </definedNames>
  <calcPr calcId="191029"/>
</workbook>
</file>

<file path=xl/calcChain.xml><?xml version="1.0" encoding="utf-8"?>
<calcChain xmlns="http://schemas.openxmlformats.org/spreadsheetml/2006/main">
  <c r="M23" i="22" l="1"/>
  <c r="M22" i="22"/>
  <c r="M21" i="22"/>
  <c r="M20" i="22"/>
  <c r="M19" i="22"/>
  <c r="M18" i="22"/>
  <c r="M17" i="22"/>
  <c r="M16" i="22"/>
  <c r="M15" i="22"/>
  <c r="M14" i="22"/>
  <c r="M13" i="22"/>
  <c r="M12" i="22"/>
  <c r="M11" i="22"/>
  <c r="M10" i="22"/>
  <c r="M9" i="22"/>
  <c r="M8" i="22"/>
  <c r="M7" i="22"/>
  <c r="M6" i="22"/>
  <c r="M5" i="22"/>
</calcChain>
</file>

<file path=xl/sharedStrings.xml><?xml version="1.0" encoding="utf-8"?>
<sst xmlns="http://schemas.openxmlformats.org/spreadsheetml/2006/main" count="204" uniqueCount="129">
  <si>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</si>
  <si>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</si>
  <si>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</si>
  <si>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</si>
  <si>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</si>
  <si>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</si>
  <si>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</si>
  <si>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</si>
  <si>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</si>
  <si>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</si>
  <si>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</si>
  <si>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</si>
  <si>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</si>
  <si>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</si>
  <si>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</si>
  <si>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</si>
  <si>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</si>
  <si>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계약금액(B)</t>
    <phoneticPr fontId="1" type="noConversion"/>
  </si>
  <si>
    <t>시민체육시설팀</t>
  </si>
  <si>
    <t>국민체육센터팀</t>
  </si>
  <si>
    <t>초막골캠핑팀</t>
  </si>
  <si>
    <t>세림산업</t>
  </si>
  <si>
    <t>박화례</t>
  </si>
  <si>
    <t>공사</t>
    <phoneticPr fontId="9" type="noConversion"/>
  </si>
  <si>
    <t>용역</t>
    <phoneticPr fontId="9" type="noConversion"/>
  </si>
  <si>
    <t>정보현</t>
  </si>
  <si>
    <t>노준범</t>
  </si>
  <si>
    <t>차경훈</t>
  </si>
  <si>
    <t>부천기업(주)</t>
  </si>
  <si>
    <t>서준건설</t>
  </si>
  <si>
    <t>(주)대양건설</t>
  </si>
  <si>
    <t>20260731</t>
  </si>
  <si>
    <t>20260709</t>
  </si>
  <si>
    <t>20260715</t>
  </si>
  <si>
    <t>20260701</t>
  </si>
  <si>
    <t>20260724</t>
  </si>
  <si>
    <t>20260723</t>
  </si>
  <si>
    <t>20260727</t>
  </si>
  <si>
    <t>새활용타운팀</t>
  </si>
  <si>
    <t>군포도시공사 수의계약 현황(2026년 7월)</t>
    <phoneticPr fontId="1" type="noConversion"/>
  </si>
  <si>
    <t>2026년 새활용타운 이동식 에어컨 및 냉난방기 임차</t>
  </si>
  <si>
    <t>국민체육센터 화재감지기 교체공사</t>
  </si>
  <si>
    <t>환경관리소 워터자켓 스키플레이트(SKI PLATE) 보수공사(긴급)</t>
  </si>
  <si>
    <t>환경관리소 지역난방 노후배관 긴급 교체공사(창업기업)</t>
  </si>
  <si>
    <t>2026년 환경관리소 소각로 내부 클리닝 공사(여성, 창업기업)</t>
  </si>
  <si>
    <t>2026년 시민체육광장 배수로 준설 공사</t>
  </si>
  <si>
    <t>환경관리소 쓰레기 크레인 버켓(#B) 긴급 보수공사</t>
  </si>
  <si>
    <t>중심지하 공영주차장 등 5개소 노후 소방시설 보수공사</t>
  </si>
  <si>
    <t>환경관리소 SA FAN 댐퍼 청소(점검) 및 보수공사(긴급)</t>
  </si>
  <si>
    <t>환경관리소 저압증기헤더밸브 긴급 교체공사</t>
  </si>
  <si>
    <t>환경관리소 SDR 덕트 맨홀 보수공사(긴급)</t>
  </si>
  <si>
    <t>환경관리소 공장동(폐열보일러 드럼 상부 등) 보온공사(긴급)</t>
  </si>
  <si>
    <t>2026년 야외 물놀이장 임차 용역</t>
  </si>
  <si>
    <t>국민체육센터 지하 샤워장(여) 타일 보수 공사</t>
  </si>
  <si>
    <t>철쭉공원 공영주차장 입출구 무소음 트렌치 정비공사</t>
    <phoneticPr fontId="9" type="noConversion"/>
  </si>
  <si>
    <t>환경관리소 대기오염방지설비 긴급 Cleaning공사</t>
  </si>
  <si>
    <t>초막골캠핑장 글램핑 보수용 자재 주문 제작 구입</t>
  </si>
  <si>
    <t>2026년 산본로데오 공영주차장 기계설비 성능점검 용역</t>
  </si>
  <si>
    <t>환경관리소 자력선별기 선로 보수공사(긴급)</t>
  </si>
  <si>
    <t>주식회사 글로벌코리아앤</t>
  </si>
  <si>
    <t>한만호</t>
  </si>
  <si>
    <t>(주)삼주이앤지</t>
  </si>
  <si>
    <t>김대영 외 1인</t>
  </si>
  <si>
    <t>주로테크(주)</t>
  </si>
  <si>
    <t>김병철</t>
  </si>
  <si>
    <t>주식회사 제스와이테크</t>
  </si>
  <si>
    <t>김태양</t>
  </si>
  <si>
    <t>이수씨앤티</t>
  </si>
  <si>
    <t>채미라</t>
  </si>
  <si>
    <t>주식회사 대림이앤씨</t>
  </si>
  <si>
    <t>황경규, 정주영</t>
  </si>
  <si>
    <t>(주)동양/플랜트부문예산컴플렉스지점</t>
  </si>
  <si>
    <t>박주형</t>
  </si>
  <si>
    <t>칠성냉열산업</t>
  </si>
  <si>
    <t>박윤규</t>
  </si>
  <si>
    <t>(주)삼성기술공영</t>
  </si>
  <si>
    <t>엄용환</t>
  </si>
  <si>
    <t>주식회사 승훈단열</t>
  </si>
  <si>
    <t>이광욱</t>
  </si>
  <si>
    <t>아이스포렉스</t>
  </si>
  <si>
    <t>신연민</t>
  </si>
  <si>
    <t>신일엔지니어링</t>
  </si>
  <si>
    <t>이수웅</t>
  </si>
  <si>
    <t>텐트공방</t>
  </si>
  <si>
    <t>김도겸</t>
  </si>
  <si>
    <t>(주)에이원방재산업</t>
  </si>
  <si>
    <t>조보훈</t>
  </si>
  <si>
    <t>해성마그네트주식회사</t>
  </si>
  <si>
    <t>정재기</t>
  </si>
  <si>
    <t>공사</t>
    <phoneticPr fontId="9" type="noConversion"/>
  </si>
  <si>
    <t>용역</t>
    <phoneticPr fontId="9" type="noConversion"/>
  </si>
  <si>
    <t>경영기획실</t>
  </si>
  <si>
    <t>구입</t>
    <phoneticPr fontId="9" type="noConversion"/>
  </si>
  <si>
    <t>2026-07-01</t>
  </si>
  <si>
    <t>20261231</t>
  </si>
  <si>
    <t>2026-07-09</t>
  </si>
  <si>
    <t>20260710</t>
  </si>
  <si>
    <t>2026-07-10</t>
  </si>
  <si>
    <t>20260713</t>
  </si>
  <si>
    <t>2026-07-13</t>
  </si>
  <si>
    <t>20260807</t>
  </si>
  <si>
    <t>2026-07-14</t>
  </si>
  <si>
    <t>20260720</t>
  </si>
  <si>
    <t>20260714</t>
  </si>
  <si>
    <t>2026-07-15</t>
  </si>
  <si>
    <t>2026-07-16</t>
  </si>
  <si>
    <t>20260802</t>
  </si>
  <si>
    <t>20260725</t>
  </si>
  <si>
    <t>20260722</t>
  </si>
  <si>
    <t>20260716</t>
  </si>
  <si>
    <t>2026-07-27</t>
  </si>
  <si>
    <t>2026-07-30</t>
  </si>
  <si>
    <t>20260803</t>
  </si>
  <si>
    <t>20260831</t>
  </si>
  <si>
    <t>2026-07-31</t>
  </si>
  <si>
    <t>20260821</t>
  </si>
  <si>
    <t>지방자치단체를 당사자로 하는 계약에 관한 법률 시행령 제25조 및 제30조
(여성기업, 추정가격 5천만원 이하)</t>
    <phoneticPr fontId="9" type="noConversion"/>
  </si>
  <si>
    <t>경기도 안산시</t>
    <phoneticPr fontId="9" type="noConversion"/>
  </si>
  <si>
    <t>경기도 군포시</t>
    <phoneticPr fontId="9" type="noConversion"/>
  </si>
  <si>
    <t>경기도 화성시</t>
    <phoneticPr fontId="9" type="noConversion"/>
  </si>
  <si>
    <t>경기도 의정부시</t>
    <phoneticPr fontId="9" type="noConversion"/>
  </si>
  <si>
    <t>경기도 김포시</t>
    <phoneticPr fontId="9" type="noConversion"/>
  </si>
  <si>
    <t>충청남도 예산군</t>
    <phoneticPr fontId="9" type="noConversion"/>
  </si>
  <si>
    <t>경기도 안양시</t>
    <phoneticPr fontId="9" type="noConversion"/>
  </si>
  <si>
    <t>인천광역시 강화군</t>
    <phoneticPr fontId="9" type="noConversion"/>
  </si>
  <si>
    <t>인천광역시 서구</t>
    <phoneticPr fontId="9" type="noConversion"/>
  </si>
  <si>
    <t>서울특별시 도봉구</t>
    <phoneticPr fontId="9" type="noConversion"/>
  </si>
  <si>
    <t>서울특별시 송파구</t>
    <phoneticPr fontId="9" type="noConversion"/>
  </si>
  <si>
    <t>경기도 시흥시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</si>
</sst>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sz val="12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3" fillId="2" borderId="11" xfId="3" applyFont="1" applyFill="1" applyBorder="1" applyAlignment="1">
      <alignment vertical="center"/>
    </xf>
    <xf numFmtId="0" fontId="3" fillId="2" borderId="11" xfId="3" applyFont="1" applyFill="1" applyBorder="1" applyAlignment="1">
      <alignment horizontal="center" vertical="center"/>
    </xf>
    <xf numFmtId="177" fontId="5" fillId="3" borderId="2" xfId="3" applyNumberFormat="1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9" fontId="5" fillId="3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76" fontId="11" fillId="3" borderId="2" xfId="5" applyNumberFormat="1" applyFont="1" applyFill="1" applyBorder="1" applyAlignment="1">
      <alignment horizontal="right" vertical="center"/>
    </xf>
    <xf numFmtId="177" fontId="5" fillId="0" borderId="2" xfId="3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/>
    </xf>
    <xf numFmtId="176" fontId="12" fillId="0" borderId="2" xfId="0" applyNumberFormat="1" applyFont="1" applyBorder="1" applyAlignment="1">
      <alignment horizontal="right" vertical="center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14" fontId="3" fillId="2" borderId="6" xfId="3" applyNumberFormat="1" applyFont="1" applyFill="1" applyBorder="1" applyAlignment="1">
      <alignment horizontal="center" vertical="center"/>
    </xf>
    <xf numFmtId="14" fontId="3" fillId="2" borderId="1" xfId="3" applyNumberFormat="1" applyFont="1" applyFill="1" applyBorder="1" applyAlignment="1">
      <alignment horizontal="center" vertical="center"/>
    </xf>
    <xf numFmtId="0" fontId="3" fillId="2" borderId="3" xfId="3" applyFont="1" applyFill="1" applyBorder="1" applyAlignment="1">
      <alignment horizontal="center" vertical="center"/>
    </xf>
    <xf numFmtId="0" fontId="3" fillId="2" borderId="4" xfId="3" applyFont="1" applyFill="1" applyBorder="1" applyAlignment="1">
      <alignment horizontal="center" vertical="center"/>
    </xf>
    <xf numFmtId="0" fontId="3" fillId="2" borderId="5" xfId="3" applyFont="1" applyFill="1" applyBorder="1" applyAlignment="1">
      <alignment horizontal="center" vertical="center"/>
    </xf>
    <xf numFmtId="176" fontId="3" fillId="2" borderId="6" xfId="3" applyNumberFormat="1" applyFont="1" applyFill="1" applyBorder="1" applyAlignment="1">
      <alignment horizontal="center" vertical="center"/>
    </xf>
    <xf numFmtId="176" fontId="3" fillId="2" borderId="1" xfId="3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176" fontId="5" fillId="3" borderId="2" xfId="0" applyNumberFormat="1" applyFont="1" applyFill="1" applyBorder="1" applyAlignment="1">
      <alignment horizontal="right" vertical="center"/>
    </xf>
  </cellXfs>
  <cellStyles count="6">
    <cellStyle name="백분율" xfId="1" builtinId="5"/>
    <cellStyle name="쉼표 [0]" xfId="5" builtinId="6"/>
    <cellStyle name="쉼표 [0] 2" xfId="2" xr:uid="{00000000-0005-0000-0000-000002000000}"/>
    <cellStyle name="표준" xfId="0" builtinId="0"/>
    <cellStyle name="표준 2" xfId="3" xr:uid="{00000000-0005-0000-0000-000004000000}"/>
    <cellStyle name="표준 2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38985-D902-4B51-ACE7-B6267EF80567}">
  <dimension ref="A1:N23"/>
  <sheetViews>
    <sheetView tabSelected="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62" customWidth="1"/>
    <col min="11" max="11" width="17" bestFit="1" customWidth="1"/>
    <col min="12" max="12" width="17.125" customWidth="1"/>
    <col min="13" max="13" width="11.75" customWidth="1"/>
    <col min="14" max="14" width="79.25" bestFit="1" customWidth="1"/>
  </cols>
  <sheetData>
    <row r="1" spans="1:14" ht="35.25" x14ac:dyDescent="0.3">
      <c r="A1" s="23" t="s">
        <v>39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5" t="s">
        <v>11</v>
      </c>
    </row>
    <row r="3" spans="1:14" ht="24" customHeight="1" x14ac:dyDescent="0.3">
      <c r="A3" s="24" t="s">
        <v>0</v>
      </c>
      <c r="B3" s="26" t="s">
        <v>1</v>
      </c>
      <c r="C3" s="26" t="s">
        <v>2</v>
      </c>
      <c r="D3" s="28" t="s">
        <v>3</v>
      </c>
      <c r="E3" s="26" t="s">
        <v>4</v>
      </c>
      <c r="F3" s="26"/>
      <c r="G3" s="30" t="s">
        <v>5</v>
      </c>
      <c r="H3" s="31"/>
      <c r="I3" s="32"/>
      <c r="J3" s="26" t="s">
        <v>6</v>
      </c>
      <c r="K3" s="33" t="s">
        <v>7</v>
      </c>
      <c r="L3" s="26" t="s">
        <v>17</v>
      </c>
      <c r="M3" s="19" t="s">
        <v>8</v>
      </c>
      <c r="N3" s="21" t="s">
        <v>12</v>
      </c>
    </row>
    <row r="4" spans="1:14" ht="24" customHeight="1" thickBot="1" x14ac:dyDescent="0.35">
      <c r="A4" s="25"/>
      <c r="B4" s="27"/>
      <c r="C4" s="27"/>
      <c r="D4" s="29"/>
      <c r="E4" s="6"/>
      <c r="F4" s="6"/>
      <c r="G4" s="7" t="s">
        <v>9</v>
      </c>
      <c r="H4" s="7" t="s">
        <v>10</v>
      </c>
      <c r="I4" s="7" t="s">
        <v>14</v>
      </c>
      <c r="J4" s="27"/>
      <c r="K4" s="34"/>
      <c r="L4" s="27"/>
      <c r="M4" s="20"/>
      <c r="N4" s="22"/>
    </row>
    <row r="5" spans="1:14" s="9" customFormat="1" ht="30" customHeight="1" x14ac:dyDescent="0.3">
      <c r="A5" s="11">
        <v>1</v>
      </c>
      <c r="B5" s="35" t="s">
        <v>24</v>
      </c>
      <c r="C5" s="35" t="s">
        <v>38</v>
      </c>
      <c r="D5" s="35" t="s">
        <v>93</v>
      </c>
      <c r="E5" s="35" t="s">
        <v>34</v>
      </c>
      <c r="F5" s="35" t="s">
        <v>94</v>
      </c>
      <c r="G5" s="35" t="s">
        <v>59</v>
      </c>
      <c r="H5" s="35" t="s">
        <v>60</v>
      </c>
      <c r="I5" s="35" t="s">
        <v>117</v>
      </c>
      <c r="J5" s="36" t="s">
        <v>40</v>
      </c>
      <c r="K5" s="15">
        <v>9262000</v>
      </c>
      <c r="L5" s="37">
        <v>8976000</v>
      </c>
      <c r="M5" s="12">
        <f t="shared" ref="M5:M23" si="0">L5/K5</f>
        <v>0.96912114014251782</v>
      </c>
      <c r="N5" s="8" t="s">
        <v>13</v>
      </c>
    </row>
    <row r="6" spans="1:14" s="9" customFormat="1" ht="30" customHeight="1" x14ac:dyDescent="0.3">
      <c r="A6" s="10">
        <v>2</v>
      </c>
      <c r="B6" s="13" t="s">
        <v>23</v>
      </c>
      <c r="C6" s="13" t="s">
        <v>19</v>
      </c>
      <c r="D6" s="13" t="s">
        <v>95</v>
      </c>
      <c r="E6" s="13" t="s">
        <v>37</v>
      </c>
      <c r="F6" s="13" t="s">
        <v>31</v>
      </c>
      <c r="G6" s="13" t="s">
        <v>61</v>
      </c>
      <c r="H6" s="13" t="s">
        <v>62</v>
      </c>
      <c r="I6" s="13" t="s">
        <v>118</v>
      </c>
      <c r="J6" s="14" t="s">
        <v>41</v>
      </c>
      <c r="K6" s="15">
        <v>5280000</v>
      </c>
      <c r="L6" s="17">
        <v>4983000</v>
      </c>
      <c r="M6" s="12">
        <f t="shared" si="0"/>
        <v>0.94374999999999998</v>
      </c>
      <c r="N6" s="8" t="s">
        <v>13</v>
      </c>
    </row>
    <row r="7" spans="1:14" s="9" customFormat="1" ht="30" customHeight="1" x14ac:dyDescent="0.3">
      <c r="A7" s="11">
        <v>3</v>
      </c>
      <c r="B7" s="13" t="s">
        <v>23</v>
      </c>
      <c r="C7" s="13" t="s">
        <v>15</v>
      </c>
      <c r="D7" s="13" t="s">
        <v>95</v>
      </c>
      <c r="E7" s="13" t="s">
        <v>32</v>
      </c>
      <c r="F7" s="13" t="s">
        <v>31</v>
      </c>
      <c r="G7" s="13" t="s">
        <v>63</v>
      </c>
      <c r="H7" s="13" t="s">
        <v>64</v>
      </c>
      <c r="I7" s="13" t="s">
        <v>117</v>
      </c>
      <c r="J7" s="14" t="s">
        <v>42</v>
      </c>
      <c r="K7" s="15">
        <v>15000000</v>
      </c>
      <c r="L7" s="17">
        <v>14146000</v>
      </c>
      <c r="M7" s="12">
        <f t="shared" si="0"/>
        <v>0.94306666666666672</v>
      </c>
      <c r="N7" s="8" t="s">
        <v>13</v>
      </c>
    </row>
    <row r="8" spans="1:14" s="9" customFormat="1" ht="30" customHeight="1" x14ac:dyDescent="0.3">
      <c r="A8" s="11">
        <v>4</v>
      </c>
      <c r="B8" s="13" t="s">
        <v>23</v>
      </c>
      <c r="C8" s="13" t="s">
        <v>15</v>
      </c>
      <c r="D8" s="13" t="s">
        <v>95</v>
      </c>
      <c r="E8" s="13" t="s">
        <v>32</v>
      </c>
      <c r="F8" s="13" t="s">
        <v>36</v>
      </c>
      <c r="G8" s="13" t="s">
        <v>65</v>
      </c>
      <c r="H8" s="13" t="s">
        <v>66</v>
      </c>
      <c r="I8" s="13" t="s">
        <v>119</v>
      </c>
      <c r="J8" s="14" t="s">
        <v>43</v>
      </c>
      <c r="K8" s="15">
        <v>16900000</v>
      </c>
      <c r="L8" s="17">
        <v>15900000</v>
      </c>
      <c r="M8" s="12">
        <f>L8/K8</f>
        <v>0.94082840236686394</v>
      </c>
      <c r="N8" s="8" t="s">
        <v>13</v>
      </c>
    </row>
    <row r="9" spans="1:14" s="9" customFormat="1" ht="30" customHeight="1" x14ac:dyDescent="0.3">
      <c r="A9" s="10">
        <v>5</v>
      </c>
      <c r="B9" s="13" t="s">
        <v>23</v>
      </c>
      <c r="C9" s="13" t="s">
        <v>15</v>
      </c>
      <c r="D9" s="13" t="s">
        <v>95</v>
      </c>
      <c r="E9" s="13" t="s">
        <v>96</v>
      </c>
      <c r="F9" s="13" t="s">
        <v>31</v>
      </c>
      <c r="G9" s="13" t="s">
        <v>67</v>
      </c>
      <c r="H9" s="13" t="s">
        <v>68</v>
      </c>
      <c r="I9" s="13" t="s">
        <v>120</v>
      </c>
      <c r="J9" s="14" t="s">
        <v>44</v>
      </c>
      <c r="K9" s="15">
        <v>25964000</v>
      </c>
      <c r="L9" s="17">
        <v>23936000</v>
      </c>
      <c r="M9" s="12">
        <f>L9/K9</f>
        <v>0.92189185025419818</v>
      </c>
      <c r="N9" s="16" t="s">
        <v>116</v>
      </c>
    </row>
    <row r="10" spans="1:14" s="9" customFormat="1" ht="30" customHeight="1" x14ac:dyDescent="0.3">
      <c r="A10" s="11">
        <v>6</v>
      </c>
      <c r="B10" s="13" t="s">
        <v>23</v>
      </c>
      <c r="C10" s="13" t="s">
        <v>18</v>
      </c>
      <c r="D10" s="13" t="s">
        <v>97</v>
      </c>
      <c r="E10" s="13" t="s">
        <v>98</v>
      </c>
      <c r="F10" s="13" t="s">
        <v>35</v>
      </c>
      <c r="G10" s="13" t="s">
        <v>30</v>
      </c>
      <c r="H10" s="13" t="s">
        <v>27</v>
      </c>
      <c r="I10" s="13" t="s">
        <v>118</v>
      </c>
      <c r="J10" s="14" t="s">
        <v>45</v>
      </c>
      <c r="K10" s="15">
        <v>14500000</v>
      </c>
      <c r="L10" s="17">
        <v>13600000</v>
      </c>
      <c r="M10" s="12">
        <f t="shared" si="0"/>
        <v>0.93793103448275861</v>
      </c>
      <c r="N10" s="8" t="s">
        <v>13</v>
      </c>
    </row>
    <row r="11" spans="1:14" s="9" customFormat="1" ht="30" customHeight="1" x14ac:dyDescent="0.3">
      <c r="A11" s="11">
        <v>7</v>
      </c>
      <c r="B11" s="13" t="s">
        <v>23</v>
      </c>
      <c r="C11" s="13" t="s">
        <v>15</v>
      </c>
      <c r="D11" s="13" t="s">
        <v>99</v>
      </c>
      <c r="E11" s="13" t="s">
        <v>98</v>
      </c>
      <c r="F11" s="13" t="s">
        <v>100</v>
      </c>
      <c r="G11" s="13" t="s">
        <v>28</v>
      </c>
      <c r="H11" s="13" t="s">
        <v>25</v>
      </c>
      <c r="I11" s="13" t="s">
        <v>121</v>
      </c>
      <c r="J11" s="14" t="s">
        <v>46</v>
      </c>
      <c r="K11" s="15">
        <v>21500000</v>
      </c>
      <c r="L11" s="17">
        <v>20940000</v>
      </c>
      <c r="M11" s="12">
        <f t="shared" si="0"/>
        <v>0.97395348837209306</v>
      </c>
      <c r="N11" s="8" t="s">
        <v>13</v>
      </c>
    </row>
    <row r="12" spans="1:14" s="9" customFormat="1" ht="30" customHeight="1" x14ac:dyDescent="0.3">
      <c r="A12" s="10">
        <v>8</v>
      </c>
      <c r="B12" s="13" t="s">
        <v>23</v>
      </c>
      <c r="C12" s="13" t="s">
        <v>16</v>
      </c>
      <c r="D12" s="13" t="s">
        <v>101</v>
      </c>
      <c r="E12" s="13" t="s">
        <v>102</v>
      </c>
      <c r="F12" s="13" t="s">
        <v>31</v>
      </c>
      <c r="G12" s="13" t="s">
        <v>69</v>
      </c>
      <c r="H12" s="13" t="s">
        <v>70</v>
      </c>
      <c r="I12" s="13" t="s">
        <v>118</v>
      </c>
      <c r="J12" s="14" t="s">
        <v>47</v>
      </c>
      <c r="K12" s="15">
        <v>9970000</v>
      </c>
      <c r="L12" s="17">
        <v>9080000</v>
      </c>
      <c r="M12" s="12">
        <f t="shared" si="0"/>
        <v>0.91073219658976934</v>
      </c>
      <c r="N12" s="8" t="s">
        <v>13</v>
      </c>
    </row>
    <row r="13" spans="1:14" s="9" customFormat="1" ht="30" customHeight="1" x14ac:dyDescent="0.3">
      <c r="A13" s="11">
        <v>9</v>
      </c>
      <c r="B13" s="13" t="s">
        <v>23</v>
      </c>
      <c r="C13" s="13" t="s">
        <v>15</v>
      </c>
      <c r="D13" s="13" t="s">
        <v>101</v>
      </c>
      <c r="E13" s="13" t="s">
        <v>103</v>
      </c>
      <c r="F13" s="13" t="s">
        <v>31</v>
      </c>
      <c r="G13" s="13" t="s">
        <v>71</v>
      </c>
      <c r="H13" s="13" t="s">
        <v>72</v>
      </c>
      <c r="I13" s="13" t="s">
        <v>122</v>
      </c>
      <c r="J13" s="14" t="s">
        <v>48</v>
      </c>
      <c r="K13" s="15">
        <v>4830000</v>
      </c>
      <c r="L13" s="17">
        <v>4400000</v>
      </c>
      <c r="M13" s="12">
        <f t="shared" si="0"/>
        <v>0.91097308488612838</v>
      </c>
      <c r="N13" s="8" t="s">
        <v>13</v>
      </c>
    </row>
    <row r="14" spans="1:14" s="9" customFormat="1" ht="30" customHeight="1" x14ac:dyDescent="0.3">
      <c r="A14" s="11">
        <v>10</v>
      </c>
      <c r="B14" s="13" t="s">
        <v>23</v>
      </c>
      <c r="C14" s="13" t="s">
        <v>15</v>
      </c>
      <c r="D14" s="13" t="s">
        <v>101</v>
      </c>
      <c r="E14" s="13" t="s">
        <v>103</v>
      </c>
      <c r="F14" s="13" t="s">
        <v>36</v>
      </c>
      <c r="G14" s="13" t="s">
        <v>73</v>
      </c>
      <c r="H14" s="13" t="s">
        <v>74</v>
      </c>
      <c r="I14" s="13" t="s">
        <v>123</v>
      </c>
      <c r="J14" s="14" t="s">
        <v>49</v>
      </c>
      <c r="K14" s="15">
        <v>16500000</v>
      </c>
      <c r="L14" s="17">
        <v>15900000</v>
      </c>
      <c r="M14" s="12">
        <f t="shared" si="0"/>
        <v>0.96363636363636362</v>
      </c>
      <c r="N14" s="8" t="s">
        <v>13</v>
      </c>
    </row>
    <row r="15" spans="1:14" ht="30" customHeight="1" x14ac:dyDescent="0.3">
      <c r="A15" s="10">
        <v>11</v>
      </c>
      <c r="B15" s="13" t="s">
        <v>89</v>
      </c>
      <c r="C15" s="13" t="s">
        <v>15</v>
      </c>
      <c r="D15" s="13" t="s">
        <v>101</v>
      </c>
      <c r="E15" s="13" t="s">
        <v>103</v>
      </c>
      <c r="F15" s="13" t="s">
        <v>100</v>
      </c>
      <c r="G15" s="13" t="s">
        <v>75</v>
      </c>
      <c r="H15" s="13" t="s">
        <v>76</v>
      </c>
      <c r="I15" s="13" t="s">
        <v>124</v>
      </c>
      <c r="J15" s="14" t="s">
        <v>50</v>
      </c>
      <c r="K15" s="18">
        <v>5270000</v>
      </c>
      <c r="L15" s="17">
        <v>4565000</v>
      </c>
      <c r="M15" s="12">
        <f t="shared" si="0"/>
        <v>0.86622390891840606</v>
      </c>
      <c r="N15" s="8" t="s">
        <v>13</v>
      </c>
    </row>
    <row r="16" spans="1:14" ht="30" customHeight="1" x14ac:dyDescent="0.3">
      <c r="A16" s="11">
        <v>12</v>
      </c>
      <c r="B16" s="13" t="s">
        <v>89</v>
      </c>
      <c r="C16" s="13" t="s">
        <v>15</v>
      </c>
      <c r="D16" s="13" t="s">
        <v>104</v>
      </c>
      <c r="E16" s="13" t="s">
        <v>33</v>
      </c>
      <c r="F16" s="13" t="s">
        <v>31</v>
      </c>
      <c r="G16" s="13" t="s">
        <v>77</v>
      </c>
      <c r="H16" s="13" t="s">
        <v>78</v>
      </c>
      <c r="I16" s="13" t="s">
        <v>125</v>
      </c>
      <c r="J16" s="14" t="s">
        <v>51</v>
      </c>
      <c r="K16" s="18">
        <v>6230000</v>
      </c>
      <c r="L16" s="17">
        <v>5600000</v>
      </c>
      <c r="M16" s="12">
        <f t="shared" si="0"/>
        <v>0.898876404494382</v>
      </c>
      <c r="N16" s="8" t="s">
        <v>13</v>
      </c>
    </row>
    <row r="17" spans="1:14" ht="30" customHeight="1" x14ac:dyDescent="0.3">
      <c r="A17" s="11">
        <v>13</v>
      </c>
      <c r="B17" s="13" t="s">
        <v>90</v>
      </c>
      <c r="C17" s="13" t="s">
        <v>91</v>
      </c>
      <c r="D17" s="13" t="s">
        <v>105</v>
      </c>
      <c r="E17" s="13" t="s">
        <v>102</v>
      </c>
      <c r="F17" s="13" t="s">
        <v>106</v>
      </c>
      <c r="G17" s="13" t="s">
        <v>79</v>
      </c>
      <c r="H17" s="13" t="s">
        <v>80</v>
      </c>
      <c r="I17" s="13" t="s">
        <v>118</v>
      </c>
      <c r="J17" s="14" t="s">
        <v>52</v>
      </c>
      <c r="K17" s="18">
        <v>3300000</v>
      </c>
      <c r="L17" s="17">
        <v>2860000</v>
      </c>
      <c r="M17" s="12">
        <f t="shared" si="0"/>
        <v>0.8666666666666667</v>
      </c>
      <c r="N17" s="8" t="s">
        <v>13</v>
      </c>
    </row>
    <row r="18" spans="1:14" ht="30" customHeight="1" x14ac:dyDescent="0.3">
      <c r="A18" s="10">
        <v>14</v>
      </c>
      <c r="B18" s="13" t="s">
        <v>89</v>
      </c>
      <c r="C18" s="13" t="s">
        <v>19</v>
      </c>
      <c r="D18" s="13" t="s">
        <v>105</v>
      </c>
      <c r="E18" s="13" t="s">
        <v>107</v>
      </c>
      <c r="F18" s="13" t="s">
        <v>31</v>
      </c>
      <c r="G18" s="13" t="s">
        <v>21</v>
      </c>
      <c r="H18" s="13" t="s">
        <v>22</v>
      </c>
      <c r="I18" s="13" t="s">
        <v>118</v>
      </c>
      <c r="J18" s="14" t="s">
        <v>53</v>
      </c>
      <c r="K18" s="18">
        <v>6780000</v>
      </c>
      <c r="L18" s="17">
        <v>6570000</v>
      </c>
      <c r="M18" s="12">
        <f t="shared" si="0"/>
        <v>0.96902654867256632</v>
      </c>
      <c r="N18" s="8" t="s">
        <v>13</v>
      </c>
    </row>
    <row r="19" spans="1:14" ht="30" customHeight="1" x14ac:dyDescent="0.3">
      <c r="A19" s="11">
        <v>15</v>
      </c>
      <c r="B19" s="13" t="s">
        <v>89</v>
      </c>
      <c r="C19" s="13" t="s">
        <v>16</v>
      </c>
      <c r="D19" s="13" t="s">
        <v>105</v>
      </c>
      <c r="E19" s="13" t="s">
        <v>108</v>
      </c>
      <c r="F19" s="13" t="s">
        <v>31</v>
      </c>
      <c r="G19" s="13" t="s">
        <v>29</v>
      </c>
      <c r="H19" s="13" t="s">
        <v>26</v>
      </c>
      <c r="I19" s="13" t="s">
        <v>118</v>
      </c>
      <c r="J19" s="14" t="s">
        <v>54</v>
      </c>
      <c r="K19" s="15">
        <v>9880000</v>
      </c>
      <c r="L19" s="17">
        <v>9390000</v>
      </c>
      <c r="M19" s="12">
        <f t="shared" si="0"/>
        <v>0.95040485829959509</v>
      </c>
      <c r="N19" s="8" t="s">
        <v>13</v>
      </c>
    </row>
    <row r="20" spans="1:14" ht="30" customHeight="1" x14ac:dyDescent="0.3">
      <c r="A20" s="11">
        <v>16</v>
      </c>
      <c r="B20" s="13" t="s">
        <v>89</v>
      </c>
      <c r="C20" s="13" t="s">
        <v>15</v>
      </c>
      <c r="D20" s="13" t="s">
        <v>105</v>
      </c>
      <c r="E20" s="13" t="s">
        <v>109</v>
      </c>
      <c r="F20" s="13" t="s">
        <v>100</v>
      </c>
      <c r="G20" s="13" t="s">
        <v>81</v>
      </c>
      <c r="H20" s="13" t="s">
        <v>82</v>
      </c>
      <c r="I20" s="13" t="s">
        <v>126</v>
      </c>
      <c r="J20" s="14" t="s">
        <v>55</v>
      </c>
      <c r="K20" s="18">
        <v>14485000</v>
      </c>
      <c r="L20" s="17">
        <v>13893000</v>
      </c>
      <c r="M20" s="12">
        <f t="shared" si="0"/>
        <v>0.95913013462202279</v>
      </c>
      <c r="N20" s="8" t="s">
        <v>13</v>
      </c>
    </row>
    <row r="21" spans="1:14" ht="30" customHeight="1" x14ac:dyDescent="0.3">
      <c r="A21" s="10">
        <v>17</v>
      </c>
      <c r="B21" s="13" t="s">
        <v>92</v>
      </c>
      <c r="C21" s="13" t="s">
        <v>20</v>
      </c>
      <c r="D21" s="13" t="s">
        <v>110</v>
      </c>
      <c r="E21" s="13">
        <v>20260727</v>
      </c>
      <c r="F21" s="13">
        <v>20260730</v>
      </c>
      <c r="G21" s="13" t="s">
        <v>83</v>
      </c>
      <c r="H21" s="13" t="s">
        <v>84</v>
      </c>
      <c r="I21" s="13" t="s">
        <v>127</v>
      </c>
      <c r="J21" s="14" t="s">
        <v>56</v>
      </c>
      <c r="K21" s="15">
        <v>10500000</v>
      </c>
      <c r="L21" s="17">
        <v>10147500</v>
      </c>
      <c r="M21" s="12">
        <f t="shared" si="0"/>
        <v>0.96642857142857141</v>
      </c>
      <c r="N21" s="8" t="s">
        <v>13</v>
      </c>
    </row>
    <row r="22" spans="1:14" ht="30" customHeight="1" x14ac:dyDescent="0.3">
      <c r="A22" s="11">
        <v>18</v>
      </c>
      <c r="B22" s="13" t="s">
        <v>90</v>
      </c>
      <c r="C22" s="13" t="s">
        <v>16</v>
      </c>
      <c r="D22" s="13" t="s">
        <v>111</v>
      </c>
      <c r="E22" s="13" t="s">
        <v>112</v>
      </c>
      <c r="F22" s="13" t="s">
        <v>113</v>
      </c>
      <c r="G22" s="13" t="s">
        <v>85</v>
      </c>
      <c r="H22" s="13" t="s">
        <v>86</v>
      </c>
      <c r="I22" s="13" t="s">
        <v>118</v>
      </c>
      <c r="J22" s="14" t="s">
        <v>57</v>
      </c>
      <c r="K22" s="18">
        <v>3500000</v>
      </c>
      <c r="L22" s="17">
        <v>2970000</v>
      </c>
      <c r="M22" s="12">
        <f t="shared" si="0"/>
        <v>0.84857142857142853</v>
      </c>
      <c r="N22" s="8" t="s">
        <v>13</v>
      </c>
    </row>
    <row r="23" spans="1:14" ht="30" customHeight="1" x14ac:dyDescent="0.3">
      <c r="A23" s="11">
        <v>19</v>
      </c>
      <c r="B23" s="13" t="s">
        <v>89</v>
      </c>
      <c r="C23" s="13" t="s">
        <v>15</v>
      </c>
      <c r="D23" s="13" t="s">
        <v>114</v>
      </c>
      <c r="E23" s="13" t="s">
        <v>31</v>
      </c>
      <c r="F23" s="13" t="s">
        <v>115</v>
      </c>
      <c r="G23" s="13" t="s">
        <v>87</v>
      </c>
      <c r="H23" s="13" t="s">
        <v>88</v>
      </c>
      <c r="I23" s="13" t="s">
        <v>128</v>
      </c>
      <c r="J23" s="14" t="s">
        <v>58</v>
      </c>
      <c r="K23" s="18">
        <v>5930000</v>
      </c>
      <c r="L23" s="17">
        <v>5190000</v>
      </c>
      <c r="M23" s="12">
        <f t="shared" si="0"/>
        <v>0.87521079258010115</v>
      </c>
      <c r="N23" s="8" t="s">
        <v>13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9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2026-08-04T00:54:47Z</dcterms:modified>
</cp:coreProperties>
</file>