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)\2023년\"/>
    </mc:Choice>
  </mc:AlternateContent>
  <xr:revisionPtr revIDLastSave="0" documentId="13_ncr:1_{220C5A73-34D0-405A-A8E5-61B74EDA73E9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9월" sheetId="16" r:id="rId1"/>
  </sheets>
  <definedNames>
    <definedName name="_xlnm._FilterDatabase" localSheetId="0" hidden="1">'9월'!$A$4:$N$122</definedName>
    <definedName name="_xlnm.Print_Area" localSheetId="0">'9월'!$A$1:$N$122</definedName>
    <definedName name="_xlnm.Print_Titles" localSheetId="0">'9월'!$3:$4</definedName>
  </definedNames>
  <calcPr calcId="191029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18" i="16" l="1"/>
  <c r="M19" i="16"/>
  <c r="M20" i="16"/>
  <c r="M21" i="16"/>
  <c r="M22" i="16"/>
  <c r="M23" i="16"/>
  <c r="M24" i="16"/>
  <c r="M25" i="16"/>
  <c r="M17" i="16" l="1"/>
  <c r="M16" i="16"/>
  <c r="M15" i="16"/>
  <c r="M14" i="16"/>
  <c r="M13" i="16"/>
  <c r="M12" i="16"/>
  <c r="M11" i="16"/>
  <c r="M10" i="16"/>
  <c r="M9" i="16"/>
  <c r="M8" i="16"/>
  <c r="M5" i="16"/>
  <c r="M7" i="16"/>
  <c r="M6" i="16"/>
</calcChain>
</file>

<file path=xl/sharedStrings.xml><?xml version="1.0" encoding="utf-8"?>
<sst xmlns="http://schemas.openxmlformats.org/spreadsheetml/2006/main" count="297" uniqueCount="163">
  <si>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</si>
  <si>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</si>
  <si>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</si>
  <si>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</si>
  <si>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</si>
  <si>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</si>
  <si>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</si>
  <si>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</si>
  <si>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</si>
  <si>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</si>
  <si>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</si>
  <si>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</si>
  <si>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</si>
  <si>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</si>
  <si>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</si>
  <si>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</si>
  <si>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</si>
  <si>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</si>
  <si>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</si>
  <si>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</si>
  <si>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</si>
  <si>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새활용타운팀</t>
  </si>
  <si>
    <t>(주)이레시스템</t>
  </si>
  <si>
    <t>칠성냉열산업</t>
  </si>
  <si>
    <t>박윤규</t>
  </si>
  <si>
    <t>20230907</t>
  </si>
  <si>
    <t>20230908</t>
  </si>
  <si>
    <t>한국철물</t>
  </si>
  <si>
    <t>진명자</t>
  </si>
  <si>
    <t>20230904</t>
  </si>
  <si>
    <t>20230914</t>
  </si>
  <si>
    <t>배은숙</t>
  </si>
  <si>
    <t>군포도시공사 계약 현황(2023년 9월)</t>
    <phoneticPr fontId="1" type="noConversion"/>
  </si>
  <si>
    <t>경기도장애인생산품판매시설</t>
  </si>
  <si>
    <t>원부규</t>
  </si>
  <si>
    <t>(주)우진에프텍</t>
  </si>
  <si>
    <t>장준혁</t>
  </si>
  <si>
    <t>20230927</t>
  </si>
  <si>
    <t>주식회사 베스트건설</t>
  </si>
  <si>
    <t>박숙희</t>
  </si>
  <si>
    <t>세림산업</t>
  </si>
  <si>
    <t>박화례</t>
  </si>
  <si>
    <t>청우펌프산업</t>
  </si>
  <si>
    <t>김근종</t>
  </si>
  <si>
    <t>용역</t>
  </si>
  <si>
    <t>경영지원부</t>
  </si>
  <si>
    <t>주식회사 더리서치그룹</t>
  </si>
  <si>
    <t>김영철</t>
  </si>
  <si>
    <t>한국테크</t>
  </si>
  <si>
    <t>조재영</t>
  </si>
  <si>
    <t>20230922</t>
  </si>
  <si>
    <t>다올기업</t>
  </si>
  <si>
    <t>이종요</t>
  </si>
  <si>
    <t>경북기계공작소</t>
  </si>
  <si>
    <t>최병수</t>
  </si>
  <si>
    <t>20230921</t>
  </si>
  <si>
    <t>중원건축</t>
  </si>
  <si>
    <t>김이용</t>
  </si>
  <si>
    <t>소규모체육시설</t>
  </si>
  <si>
    <t>20230911</t>
  </si>
  <si>
    <t>20231009</t>
  </si>
  <si>
    <t>신성건재</t>
  </si>
  <si>
    <t>김광진</t>
  </si>
  <si>
    <t>시민체육시설팀</t>
  </si>
  <si>
    <t>20230913</t>
  </si>
  <si>
    <t>서준건설</t>
  </si>
  <si>
    <t>노준범</t>
  </si>
  <si>
    <t>실로암인더스트리(실로암장애인근로사업장)</t>
  </si>
  <si>
    <t>최동익</t>
  </si>
  <si>
    <t>20230925</t>
  </si>
  <si>
    <t>20231031</t>
  </si>
  <si>
    <t>(주)한국유로핀즈 분석서비스</t>
  </si>
  <si>
    <t>정명호</t>
  </si>
  <si>
    <t>20230912</t>
  </si>
  <si>
    <t>(주)에이케어</t>
  </si>
  <si>
    <t>이영호,변원중</t>
  </si>
  <si>
    <t>미래기획부</t>
  </si>
  <si>
    <t>(주)케이브이웍스</t>
  </si>
  <si>
    <t>이만호</t>
  </si>
  <si>
    <t>공영차고지팀</t>
  </si>
  <si>
    <t>더피플커뮤니케이션</t>
  </si>
  <si>
    <t>장강림</t>
  </si>
  <si>
    <t>교통복지지원팀</t>
  </si>
  <si>
    <t>AND</t>
  </si>
  <si>
    <t>변종식</t>
  </si>
  <si>
    <t>20231002</t>
  </si>
  <si>
    <t>주식회사 세종이앤씨</t>
  </si>
  <si>
    <t>김용호</t>
  </si>
  <si>
    <t>20230920</t>
  </si>
  <si>
    <t>씨에스플랜트(주)</t>
  </si>
  <si>
    <t>김은미</t>
  </si>
  <si>
    <t>이레엔지니어링</t>
  </si>
  <si>
    <t>천국자</t>
  </si>
  <si>
    <t>20231231</t>
  </si>
  <si>
    <t>(주)에이원방재산업</t>
  </si>
  <si>
    <t>조보훈</t>
  </si>
  <si>
    <t>20231030</t>
  </si>
  <si>
    <t>20231108</t>
  </si>
  <si>
    <t>(주)제일플랜트</t>
  </si>
  <si>
    <t>전숙자</t>
  </si>
  <si>
    <t>나라기획</t>
  </si>
  <si>
    <t>형명우</t>
  </si>
  <si>
    <t>20231004</t>
  </si>
  <si>
    <t>20231013</t>
  </si>
  <si>
    <t>(주)대양건설</t>
  </si>
  <si>
    <t>차경훈</t>
  </si>
  <si>
    <t>초막골캠핑팀</t>
  </si>
  <si>
    <t>난이네</t>
  </si>
  <si>
    <t>김순자</t>
  </si>
  <si>
    <t>20231005</t>
  </si>
  <si>
    <t>20231027</t>
  </si>
  <si>
    <t>(주)삼주이앤지</t>
  </si>
  <si>
    <t>김대영</t>
  </si>
  <si>
    <t>20231011</t>
  </si>
  <si>
    <t>20231024</t>
  </si>
  <si>
    <t>국민체육센터 전기차 충전시설 안전용품 설치(사회적 기업)</t>
  </si>
  <si>
    <t>환경관리소 소각로 온도센서 구매(창업기업)</t>
  </si>
  <si>
    <t>주차관리팀 전기차 충전시설 안전용품 설치(사회적 기업)</t>
  </si>
  <si>
    <t>환경관리소 공장동 7층 채광창 보수공사(여성기업)</t>
  </si>
  <si>
    <t>환경관리소 화격자 SIDE PLATE 연결용 볼트, 너트 구입(여성기업)</t>
  </si>
  <si>
    <t xml:space="preserve">환경관리소 전기차 충전시설 안전용품 설치(사회적 기업) </t>
  </si>
  <si>
    <t>환경관리소 열교환기 메탈가스켓 및 쇄기봉 구매</t>
  </si>
  <si>
    <t>환경관리소 냉각수펌프 오버홀 부품 구매</t>
  </si>
  <si>
    <t>2023년 내부고객만족도 조사 용역(창업기업)</t>
  </si>
  <si>
    <t>환경관리소 공장동 우수관 교체공사</t>
  </si>
  <si>
    <t>환경관리소 공장동 옥상 7층 채광창 자동도어 설치공사 건의</t>
  </si>
  <si>
    <t>새활용타운 압축기 실린더 정비</t>
  </si>
  <si>
    <t>바위백이공영주차장 창고신설 및 도색(창업기업)</t>
  </si>
  <si>
    <t>소규모체육시설 한얼(하부)테니스장 환경개선 공사</t>
  </si>
  <si>
    <t>시민체육광장 축구장 안전휀스 보수 및 그물망 교체 공사(여성 및 창업기업)</t>
  </si>
  <si>
    <t>시민체육시설팀 관람석 지하창고 누수 보수공사 건의</t>
  </si>
  <si>
    <t>주차관리팀 중심지하공영주차장 LED조명등 구입 및 교체(중증)</t>
  </si>
  <si>
    <t>2023년 3분기 환경관리소 굴뚝 다이옥신 측정 검사</t>
  </si>
  <si>
    <t>환경관리소 흡수식냉온수기 누설검사 및 소모품 교체공사</t>
  </si>
  <si>
    <t>2023년 내부 청렴도 조사 용역(창업기업)</t>
  </si>
  <si>
    <t>환경관리소 컨트롤밸브(PCV-311 외) 보수</t>
  </si>
  <si>
    <t>부곡차고지 세차장 외 1개소 셔터 보수공사(여성기업)</t>
  </si>
  <si>
    <t>2023년 전 직원 팀빌딩 프로그램 운영 용역(창업기업)</t>
  </si>
  <si>
    <t>2023년 교통복지지원팀 특별교통수단 이용 홍보물 제작 구입</t>
  </si>
  <si>
    <t>국민체육센터 1층 다목적체육관 마루바닥 보수 공사(여성기업)</t>
  </si>
  <si>
    <t>산본천공영주차장 캐노피 설치 공사</t>
  </si>
  <si>
    <t>환경관리소 백필터 긴급 보수 공사(여성 및 장애인, 창업기업)</t>
  </si>
  <si>
    <t>환경관리소 제매기 설비 보수공사(긴급_여성기업)</t>
  </si>
  <si>
    <t>2023년 산본로데오 공영주차장 기계설비 유지관리</t>
  </si>
  <si>
    <t>2023년 환경관리소 소각로 화격자 교체 공사(장애인기업)</t>
  </si>
  <si>
    <t>환경관리소 노후간판 교체공사</t>
  </si>
  <si>
    <t>시민체육시설팀 1,2,3체육관 뒤편 배수로 준설공사 건의</t>
  </si>
  <si>
    <t>초막골캠핑장 글램핑용 침구류 구입</t>
  </si>
  <si>
    <t>중심지하 승강기설치공사 중 소방전기공사</t>
  </si>
  <si>
    <t>환경관리소 공장동 탈의실 및 세탁실 환경개선 공사(여성기업)</t>
  </si>
  <si>
    <t>경기도 군포시</t>
    <phoneticPr fontId="5" type="noConversion"/>
  </si>
  <si>
    <t>경기도 수원시</t>
    <phoneticPr fontId="5" type="noConversion"/>
  </si>
  <si>
    <t>경기도 평택시</t>
    <phoneticPr fontId="5" type="noConversion"/>
  </si>
  <si>
    <t>경기도 안양시 동안구</t>
    <phoneticPr fontId="5" type="noConversion"/>
  </si>
  <si>
    <t>서울시 구로구</t>
    <phoneticPr fontId="5" type="noConversion"/>
  </si>
  <si>
    <t>서울시 영등포구</t>
    <phoneticPr fontId="5" type="noConversion"/>
  </si>
  <si>
    <t>경기도 광명시</t>
    <phoneticPr fontId="5" type="noConversion"/>
  </si>
  <si>
    <t>서울시 금천구</t>
    <phoneticPr fontId="5" type="noConversion"/>
  </si>
  <si>
    <t>인천광역시 남동구</t>
    <phoneticPr fontId="5" type="noConversion"/>
  </si>
  <si>
    <t>인천광역시 서구</t>
    <phoneticPr fontId="5" type="noConversion"/>
  </si>
  <si>
    <t>경기도 의왕시</t>
    <phoneticPr fontId="5" type="noConversion"/>
  </si>
  <si>
    <t>지방자치단체를 당사자로 하는 계약에 관한 법률 시행령 제25조 및 제30조
(여성기업, 추정가격 5천만원 이하)</t>
    <phoneticPr fontId="5" type="noConversion"/>
  </si>
  <si>
    <t>지방자치단체를 당사자로 하는 계약에 관한 법률 시행령 제25조 및 제30조
(장애인기업, 추정가격 5천만원 이하)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</si>
</sst>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2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0" sqref="H10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0</v>
      </c>
      <c r="C5" s="18" t="s">
        <v>20</v>
      </c>
      <c r="D5" s="17">
        <v>20230901</v>
      </c>
      <c r="E5" s="19">
        <v>20230901</v>
      </c>
      <c r="F5" s="19">
        <v>20230920</v>
      </c>
      <c r="G5" s="18" t="s">
        <v>33</v>
      </c>
      <c r="H5" s="18" t="s">
        <v>34</v>
      </c>
      <c r="I5" s="18" t="s">
        <v>151</v>
      </c>
      <c r="J5" s="36" t="s">
        <v>115</v>
      </c>
      <c r="K5" s="20">
        <v>2640000</v>
      </c>
      <c r="L5" s="21">
        <v>2400000</v>
      </c>
      <c r="M5" s="22">
        <f>L5/K5</f>
        <v>0.90909090909090906</v>
      </c>
      <c r="N5" s="34" t="s">
        <v>18</v>
      </c>
    </row>
    <row r="6" spans="1:14" ht="30" customHeight="1" x14ac:dyDescent="0.3">
      <c r="A6" s="6">
        <v>2</v>
      </c>
      <c r="B6" s="12" t="s">
        <v>0</v>
      </c>
      <c r="C6" s="13" t="s">
        <v>14</v>
      </c>
      <c r="D6" s="12">
        <v>20230901</v>
      </c>
      <c r="E6" s="11">
        <v>20230901</v>
      </c>
      <c r="F6" s="11">
        <v>20230929</v>
      </c>
      <c r="G6" s="13" t="s">
        <v>35</v>
      </c>
      <c r="H6" s="13" t="s">
        <v>36</v>
      </c>
      <c r="I6" s="13" t="s">
        <v>152</v>
      </c>
      <c r="J6" s="37" t="s">
        <v>116</v>
      </c>
      <c r="K6" s="8">
        <v>6996000</v>
      </c>
      <c r="L6" s="10">
        <v>5520000</v>
      </c>
      <c r="M6" s="7">
        <f>L6/K6</f>
        <v>0.78902229845626071</v>
      </c>
      <c r="N6" s="35" t="s">
        <v>18</v>
      </c>
    </row>
    <row r="7" spans="1:14" ht="30" customHeight="1" x14ac:dyDescent="0.3">
      <c r="A7" s="6">
        <v>3</v>
      </c>
      <c r="B7" s="12" t="s">
        <v>0</v>
      </c>
      <c r="C7" s="13" t="s">
        <v>19</v>
      </c>
      <c r="D7" s="12">
        <v>20230901</v>
      </c>
      <c r="E7" s="11">
        <v>20230901</v>
      </c>
      <c r="F7" s="11">
        <v>20230920</v>
      </c>
      <c r="G7" s="13" t="s">
        <v>33</v>
      </c>
      <c r="H7" s="13" t="s">
        <v>34</v>
      </c>
      <c r="I7" s="13" t="s">
        <v>151</v>
      </c>
      <c r="J7" s="37" t="s">
        <v>117</v>
      </c>
      <c r="K7" s="8">
        <v>9240000</v>
      </c>
      <c r="L7" s="10">
        <v>8400000</v>
      </c>
      <c r="M7" s="7">
        <f>L7/K7</f>
        <v>0.90909090909090906</v>
      </c>
      <c r="N7" s="35" t="s">
        <v>18</v>
      </c>
    </row>
    <row r="8" spans="1:14" ht="30" customHeight="1" x14ac:dyDescent="0.3">
      <c r="A8" s="6">
        <v>4</v>
      </c>
      <c r="B8" s="12" t="s">
        <v>1</v>
      </c>
      <c r="C8" s="13" t="s">
        <v>14</v>
      </c>
      <c r="D8" s="12">
        <v>20230901</v>
      </c>
      <c r="E8" s="11" t="s">
        <v>29</v>
      </c>
      <c r="F8" s="11" t="s">
        <v>37</v>
      </c>
      <c r="G8" s="13" t="s">
        <v>38</v>
      </c>
      <c r="H8" s="13" t="s">
        <v>39</v>
      </c>
      <c r="I8" s="13" t="s">
        <v>150</v>
      </c>
      <c r="J8" s="37" t="s">
        <v>118</v>
      </c>
      <c r="K8" s="8">
        <v>9000000</v>
      </c>
      <c r="L8" s="10">
        <v>8000000</v>
      </c>
      <c r="M8" s="7">
        <f>L8/K8</f>
        <v>0.88888888888888884</v>
      </c>
      <c r="N8" s="35" t="s">
        <v>18</v>
      </c>
    </row>
    <row r="9" spans="1:14" ht="30" customHeight="1" x14ac:dyDescent="0.3">
      <c r="A9" s="6">
        <v>5</v>
      </c>
      <c r="B9" s="12" t="s">
        <v>0</v>
      </c>
      <c r="C9" s="13" t="s">
        <v>14</v>
      </c>
      <c r="D9" s="12">
        <v>20230901</v>
      </c>
      <c r="E9" s="11">
        <v>20230901</v>
      </c>
      <c r="F9" s="11">
        <v>20231010</v>
      </c>
      <c r="G9" s="13" t="s">
        <v>40</v>
      </c>
      <c r="H9" s="13" t="s">
        <v>41</v>
      </c>
      <c r="I9" s="13" t="s">
        <v>150</v>
      </c>
      <c r="J9" s="37" t="s">
        <v>119</v>
      </c>
      <c r="K9" s="8">
        <v>7986000</v>
      </c>
      <c r="L9" s="10">
        <v>6688000</v>
      </c>
      <c r="M9" s="7">
        <f t="shared" ref="M9:M39" si="0">L9/K9</f>
        <v>0.83746556473829203</v>
      </c>
      <c r="N9" s="35" t="s">
        <v>18</v>
      </c>
    </row>
    <row r="10" spans="1:14" ht="30" customHeight="1" x14ac:dyDescent="0.3">
      <c r="A10" s="6">
        <v>6</v>
      </c>
      <c r="B10" s="12" t="s">
        <v>0</v>
      </c>
      <c r="C10" s="13" t="s">
        <v>14</v>
      </c>
      <c r="D10" s="12">
        <v>20230901</v>
      </c>
      <c r="E10" s="11">
        <v>20230901</v>
      </c>
      <c r="F10" s="11">
        <v>20230920</v>
      </c>
      <c r="G10" s="13" t="s">
        <v>33</v>
      </c>
      <c r="H10" s="13" t="s">
        <v>34</v>
      </c>
      <c r="I10" s="13" t="s">
        <v>151</v>
      </c>
      <c r="J10" s="37" t="s">
        <v>120</v>
      </c>
      <c r="K10" s="8">
        <v>4158000</v>
      </c>
      <c r="L10" s="10">
        <v>3780000</v>
      </c>
      <c r="M10" s="7">
        <f t="shared" si="0"/>
        <v>0.90909090909090906</v>
      </c>
      <c r="N10" s="35" t="s">
        <v>18</v>
      </c>
    </row>
    <row r="11" spans="1:14" ht="30" customHeight="1" x14ac:dyDescent="0.3">
      <c r="A11" s="6">
        <v>7</v>
      </c>
      <c r="B11" s="12" t="s">
        <v>0</v>
      </c>
      <c r="C11" s="13" t="s">
        <v>14</v>
      </c>
      <c r="D11" s="12">
        <v>20230904</v>
      </c>
      <c r="E11" s="11">
        <v>20230904</v>
      </c>
      <c r="F11" s="11" t="s">
        <v>37</v>
      </c>
      <c r="G11" s="13" t="s">
        <v>23</v>
      </c>
      <c r="H11" s="13" t="s">
        <v>24</v>
      </c>
      <c r="I11" s="13" t="s">
        <v>153</v>
      </c>
      <c r="J11" s="37" t="s">
        <v>121</v>
      </c>
      <c r="K11" s="8">
        <v>6000000</v>
      </c>
      <c r="L11" s="10">
        <v>4600000</v>
      </c>
      <c r="M11" s="7">
        <f t="shared" si="0"/>
        <v>0.76666666666666672</v>
      </c>
      <c r="N11" s="35" t="s">
        <v>18</v>
      </c>
    </row>
    <row r="12" spans="1:14" ht="30" customHeight="1" x14ac:dyDescent="0.3">
      <c r="A12" s="6">
        <v>8</v>
      </c>
      <c r="B12" s="12" t="s">
        <v>0</v>
      </c>
      <c r="C12" s="13" t="s">
        <v>14</v>
      </c>
      <c r="D12" s="12">
        <v>20230904</v>
      </c>
      <c r="E12" s="11">
        <v>20230904</v>
      </c>
      <c r="F12" s="11">
        <v>20231002</v>
      </c>
      <c r="G12" s="13" t="s">
        <v>42</v>
      </c>
      <c r="H12" s="13" t="s">
        <v>43</v>
      </c>
      <c r="I12" s="13" t="s">
        <v>154</v>
      </c>
      <c r="J12" s="37" t="s">
        <v>122</v>
      </c>
      <c r="K12" s="8">
        <v>6000000</v>
      </c>
      <c r="L12" s="10">
        <v>4950000</v>
      </c>
      <c r="M12" s="7">
        <f t="shared" si="0"/>
        <v>0.82499999999999996</v>
      </c>
      <c r="N12" s="35" t="s">
        <v>18</v>
      </c>
    </row>
    <row r="13" spans="1:14" ht="30" customHeight="1" x14ac:dyDescent="0.3">
      <c r="A13" s="6">
        <v>9</v>
      </c>
      <c r="B13" s="12" t="s">
        <v>44</v>
      </c>
      <c r="C13" s="13" t="s">
        <v>45</v>
      </c>
      <c r="D13" s="12">
        <v>20230905</v>
      </c>
      <c r="E13" s="11">
        <v>20230905</v>
      </c>
      <c r="F13" s="11">
        <v>20231020</v>
      </c>
      <c r="G13" s="13" t="s">
        <v>46</v>
      </c>
      <c r="H13" s="13" t="s">
        <v>47</v>
      </c>
      <c r="I13" s="13" t="s">
        <v>155</v>
      </c>
      <c r="J13" s="37" t="s">
        <v>123</v>
      </c>
      <c r="K13" s="8">
        <v>7700000</v>
      </c>
      <c r="L13" s="10">
        <v>7315000</v>
      </c>
      <c r="M13" s="7">
        <f t="shared" si="0"/>
        <v>0.95</v>
      </c>
      <c r="N13" s="35" t="s">
        <v>18</v>
      </c>
    </row>
    <row r="14" spans="1:14" ht="30" customHeight="1" x14ac:dyDescent="0.3">
      <c r="A14" s="6">
        <v>10</v>
      </c>
      <c r="B14" s="12" t="s">
        <v>1</v>
      </c>
      <c r="C14" s="13" t="s">
        <v>14</v>
      </c>
      <c r="D14" s="12">
        <v>20230905</v>
      </c>
      <c r="E14" s="11">
        <v>20230905</v>
      </c>
      <c r="F14" s="11">
        <v>20230927</v>
      </c>
      <c r="G14" s="13" t="s">
        <v>48</v>
      </c>
      <c r="H14" s="13" t="s">
        <v>49</v>
      </c>
      <c r="I14" s="13" t="s">
        <v>150</v>
      </c>
      <c r="J14" s="37" t="s">
        <v>124</v>
      </c>
      <c r="K14" s="8">
        <v>9800000</v>
      </c>
      <c r="L14" s="10">
        <v>9300000</v>
      </c>
      <c r="M14" s="7">
        <f t="shared" si="0"/>
        <v>0.94897959183673475</v>
      </c>
      <c r="N14" s="35" t="s">
        <v>18</v>
      </c>
    </row>
    <row r="15" spans="1:14" ht="30" customHeight="1" x14ac:dyDescent="0.3">
      <c r="A15" s="6">
        <v>11</v>
      </c>
      <c r="B15" s="12" t="s">
        <v>1</v>
      </c>
      <c r="C15" s="13" t="s">
        <v>14</v>
      </c>
      <c r="D15" s="12">
        <v>20230905</v>
      </c>
      <c r="E15" s="11" t="s">
        <v>26</v>
      </c>
      <c r="F15" s="11" t="s">
        <v>50</v>
      </c>
      <c r="G15" s="13" t="s">
        <v>51</v>
      </c>
      <c r="H15" s="13" t="s">
        <v>52</v>
      </c>
      <c r="I15" s="13" t="s">
        <v>150</v>
      </c>
      <c r="J15" s="37" t="s">
        <v>125</v>
      </c>
      <c r="K15" s="8">
        <v>4000000</v>
      </c>
      <c r="L15" s="10">
        <v>3400000</v>
      </c>
      <c r="M15" s="7">
        <f t="shared" si="0"/>
        <v>0.85</v>
      </c>
      <c r="N15" s="35" t="s">
        <v>18</v>
      </c>
    </row>
    <row r="16" spans="1:14" ht="30" customHeight="1" x14ac:dyDescent="0.3">
      <c r="A16" s="6">
        <v>12</v>
      </c>
      <c r="B16" s="12" t="s">
        <v>0</v>
      </c>
      <c r="C16" s="13" t="s">
        <v>21</v>
      </c>
      <c r="D16" s="12">
        <v>20230907</v>
      </c>
      <c r="E16" s="11">
        <v>20230907</v>
      </c>
      <c r="F16" s="11">
        <v>20230911</v>
      </c>
      <c r="G16" s="13" t="s">
        <v>53</v>
      </c>
      <c r="H16" s="13" t="s">
        <v>54</v>
      </c>
      <c r="I16" s="13" t="s">
        <v>156</v>
      </c>
      <c r="J16" s="37" t="s">
        <v>126</v>
      </c>
      <c r="K16" s="8">
        <v>4510000</v>
      </c>
      <c r="L16" s="10">
        <v>4180000</v>
      </c>
      <c r="M16" s="7">
        <f t="shared" si="0"/>
        <v>0.92682926829268297</v>
      </c>
      <c r="N16" s="35" t="s">
        <v>18</v>
      </c>
    </row>
    <row r="17" spans="1:14" ht="30" customHeight="1" x14ac:dyDescent="0.3">
      <c r="A17" s="6">
        <v>13</v>
      </c>
      <c r="B17" s="12" t="s">
        <v>1</v>
      </c>
      <c r="C17" s="13" t="s">
        <v>19</v>
      </c>
      <c r="D17" s="12">
        <v>20230907</v>
      </c>
      <c r="E17" s="11" t="s">
        <v>25</v>
      </c>
      <c r="F17" s="11" t="s">
        <v>55</v>
      </c>
      <c r="G17" s="13" t="s">
        <v>56</v>
      </c>
      <c r="H17" s="13" t="s">
        <v>57</v>
      </c>
      <c r="I17" s="13" t="s">
        <v>150</v>
      </c>
      <c r="J17" s="37" t="s">
        <v>127</v>
      </c>
      <c r="K17" s="8">
        <v>6360000</v>
      </c>
      <c r="L17" s="10">
        <v>6050000</v>
      </c>
      <c r="M17" s="7">
        <f t="shared" si="0"/>
        <v>0.95125786163522008</v>
      </c>
      <c r="N17" s="35" t="s">
        <v>18</v>
      </c>
    </row>
    <row r="18" spans="1:14" ht="30" customHeight="1" x14ac:dyDescent="0.3">
      <c r="A18" s="6">
        <v>14</v>
      </c>
      <c r="B18" s="12" t="s">
        <v>1</v>
      </c>
      <c r="C18" s="13" t="s">
        <v>58</v>
      </c>
      <c r="D18" s="12">
        <v>20230908</v>
      </c>
      <c r="E18" s="11" t="s">
        <v>59</v>
      </c>
      <c r="F18" s="11" t="s">
        <v>60</v>
      </c>
      <c r="G18" s="13" t="s">
        <v>61</v>
      </c>
      <c r="H18" s="13" t="s">
        <v>62</v>
      </c>
      <c r="I18" s="13" t="s">
        <v>150</v>
      </c>
      <c r="J18" s="37" t="s">
        <v>128</v>
      </c>
      <c r="K18" s="8">
        <v>9600000</v>
      </c>
      <c r="L18" s="10">
        <v>9000000</v>
      </c>
      <c r="M18" s="7">
        <f t="shared" si="0"/>
        <v>0.9375</v>
      </c>
      <c r="N18" s="35" t="s">
        <v>18</v>
      </c>
    </row>
    <row r="19" spans="1:14" ht="30" customHeight="1" x14ac:dyDescent="0.3">
      <c r="A19" s="6">
        <v>15</v>
      </c>
      <c r="B19" s="12" t="s">
        <v>1</v>
      </c>
      <c r="C19" s="13" t="s">
        <v>63</v>
      </c>
      <c r="D19" s="12">
        <v>20230908</v>
      </c>
      <c r="E19" s="11" t="s">
        <v>59</v>
      </c>
      <c r="F19" s="11" t="s">
        <v>37</v>
      </c>
      <c r="G19" s="13" t="s">
        <v>27</v>
      </c>
      <c r="H19" s="13" t="s">
        <v>28</v>
      </c>
      <c r="I19" s="13" t="s">
        <v>150</v>
      </c>
      <c r="J19" s="37" t="s">
        <v>129</v>
      </c>
      <c r="K19" s="8">
        <v>14880000</v>
      </c>
      <c r="L19" s="10">
        <v>13850000</v>
      </c>
      <c r="M19" s="7">
        <f t="shared" si="0"/>
        <v>0.93077956989247312</v>
      </c>
      <c r="N19" s="35" t="s">
        <v>18</v>
      </c>
    </row>
    <row r="20" spans="1:14" ht="30" customHeight="1" x14ac:dyDescent="0.3">
      <c r="A20" s="6">
        <v>16</v>
      </c>
      <c r="B20" s="12" t="s">
        <v>1</v>
      </c>
      <c r="C20" s="13" t="s">
        <v>63</v>
      </c>
      <c r="D20" s="12">
        <v>20230908</v>
      </c>
      <c r="E20" s="11" t="s">
        <v>64</v>
      </c>
      <c r="F20" s="11" t="s">
        <v>37</v>
      </c>
      <c r="G20" s="13" t="s">
        <v>65</v>
      </c>
      <c r="H20" s="13" t="s">
        <v>66</v>
      </c>
      <c r="I20" s="13" t="s">
        <v>150</v>
      </c>
      <c r="J20" s="37" t="s">
        <v>130</v>
      </c>
      <c r="K20" s="8">
        <v>4500000</v>
      </c>
      <c r="L20" s="10">
        <v>4200000</v>
      </c>
      <c r="M20" s="7">
        <f t="shared" si="0"/>
        <v>0.93333333333333335</v>
      </c>
      <c r="N20" s="35" t="s">
        <v>18</v>
      </c>
    </row>
    <row r="21" spans="1:14" ht="30" customHeight="1" x14ac:dyDescent="0.3">
      <c r="A21" s="6">
        <v>17</v>
      </c>
      <c r="B21" s="12" t="s">
        <v>0</v>
      </c>
      <c r="C21" s="13" t="s">
        <v>19</v>
      </c>
      <c r="D21" s="12">
        <v>20230908</v>
      </c>
      <c r="E21" s="11">
        <v>20230908</v>
      </c>
      <c r="F21" s="11">
        <v>20230927</v>
      </c>
      <c r="G21" s="13" t="s">
        <v>67</v>
      </c>
      <c r="H21" s="13" t="s">
        <v>68</v>
      </c>
      <c r="I21" s="13" t="s">
        <v>157</v>
      </c>
      <c r="J21" s="37" t="s">
        <v>131</v>
      </c>
      <c r="K21" s="8">
        <v>5200000</v>
      </c>
      <c r="L21" s="10">
        <v>4800000</v>
      </c>
      <c r="M21" s="7">
        <f t="shared" si="0"/>
        <v>0.92307692307692313</v>
      </c>
      <c r="N21" s="35" t="s">
        <v>18</v>
      </c>
    </row>
    <row r="22" spans="1:14" ht="30" customHeight="1" x14ac:dyDescent="0.3">
      <c r="A22" s="6">
        <v>18</v>
      </c>
      <c r="B22" s="12" t="s">
        <v>44</v>
      </c>
      <c r="C22" s="13" t="s">
        <v>14</v>
      </c>
      <c r="D22" s="12">
        <v>20230911</v>
      </c>
      <c r="E22" s="11" t="s">
        <v>69</v>
      </c>
      <c r="F22" s="11" t="s">
        <v>70</v>
      </c>
      <c r="G22" s="13" t="s">
        <v>71</v>
      </c>
      <c r="H22" s="13" t="s">
        <v>72</v>
      </c>
      <c r="I22" s="13" t="s">
        <v>150</v>
      </c>
      <c r="J22" s="37" t="s">
        <v>132</v>
      </c>
      <c r="K22" s="8">
        <v>5000000</v>
      </c>
      <c r="L22" s="10">
        <v>4900000</v>
      </c>
      <c r="M22" s="7">
        <f t="shared" si="0"/>
        <v>0.98</v>
      </c>
      <c r="N22" s="35" t="s">
        <v>18</v>
      </c>
    </row>
    <row r="23" spans="1:14" ht="30" customHeight="1" x14ac:dyDescent="0.3">
      <c r="A23" s="6">
        <v>19</v>
      </c>
      <c r="B23" s="12" t="s">
        <v>1</v>
      </c>
      <c r="C23" s="13" t="s">
        <v>14</v>
      </c>
      <c r="D23" s="12">
        <v>20230912</v>
      </c>
      <c r="E23" s="11" t="s">
        <v>73</v>
      </c>
      <c r="F23" s="11" t="s">
        <v>37</v>
      </c>
      <c r="G23" s="13" t="s">
        <v>74</v>
      </c>
      <c r="H23" s="13" t="s">
        <v>75</v>
      </c>
      <c r="I23" s="13" t="s">
        <v>150</v>
      </c>
      <c r="J23" s="37" t="s">
        <v>133</v>
      </c>
      <c r="K23" s="8">
        <v>6000000</v>
      </c>
      <c r="L23" s="10">
        <v>5100000</v>
      </c>
      <c r="M23" s="7">
        <f t="shared" si="0"/>
        <v>0.85</v>
      </c>
      <c r="N23" s="35" t="s">
        <v>18</v>
      </c>
    </row>
    <row r="24" spans="1:14" ht="30" customHeight="1" x14ac:dyDescent="0.3">
      <c r="A24" s="6">
        <v>20</v>
      </c>
      <c r="B24" s="12" t="s">
        <v>44</v>
      </c>
      <c r="C24" s="13" t="s">
        <v>76</v>
      </c>
      <c r="D24" s="12">
        <v>20230914</v>
      </c>
      <c r="E24" s="11" t="s">
        <v>30</v>
      </c>
      <c r="F24" s="11">
        <v>20231108</v>
      </c>
      <c r="G24" s="13" t="s">
        <v>46</v>
      </c>
      <c r="H24" s="13" t="s">
        <v>47</v>
      </c>
      <c r="I24" s="13" t="s">
        <v>155</v>
      </c>
      <c r="J24" s="37" t="s">
        <v>134</v>
      </c>
      <c r="K24" s="8">
        <v>5700000</v>
      </c>
      <c r="L24" s="10">
        <v>5500000</v>
      </c>
      <c r="M24" s="7">
        <f t="shared" si="0"/>
        <v>0.96491228070175439</v>
      </c>
      <c r="N24" s="35" t="s">
        <v>18</v>
      </c>
    </row>
    <row r="25" spans="1:14" ht="30" customHeight="1" x14ac:dyDescent="0.3">
      <c r="A25" s="6">
        <v>21</v>
      </c>
      <c r="B25" s="12" t="s">
        <v>0</v>
      </c>
      <c r="C25" s="13" t="s">
        <v>14</v>
      </c>
      <c r="D25" s="12">
        <v>20230915</v>
      </c>
      <c r="E25" s="11">
        <v>20230915</v>
      </c>
      <c r="F25" s="11">
        <v>20231215</v>
      </c>
      <c r="G25" s="13" t="s">
        <v>77</v>
      </c>
      <c r="H25" s="13" t="s">
        <v>78</v>
      </c>
      <c r="I25" s="13" t="s">
        <v>158</v>
      </c>
      <c r="J25" s="37" t="s">
        <v>135</v>
      </c>
      <c r="K25" s="8">
        <v>14740000</v>
      </c>
      <c r="L25" s="10">
        <v>13200000</v>
      </c>
      <c r="M25" s="7">
        <f t="shared" si="0"/>
        <v>0.89552238805970152</v>
      </c>
      <c r="N25" s="35" t="s">
        <v>18</v>
      </c>
    </row>
    <row r="26" spans="1:14" ht="30" customHeight="1" x14ac:dyDescent="0.3">
      <c r="A26" s="6">
        <v>22</v>
      </c>
      <c r="B26" s="12" t="s">
        <v>1</v>
      </c>
      <c r="C26" s="13" t="s">
        <v>79</v>
      </c>
      <c r="D26" s="12">
        <v>20230919</v>
      </c>
      <c r="E26" s="11" t="s">
        <v>55</v>
      </c>
      <c r="F26" s="11">
        <v>20231005</v>
      </c>
      <c r="G26" s="13" t="s">
        <v>22</v>
      </c>
      <c r="H26" s="13" t="s">
        <v>31</v>
      </c>
      <c r="I26" s="13" t="s">
        <v>150</v>
      </c>
      <c r="J26" s="37" t="s">
        <v>136</v>
      </c>
      <c r="K26" s="8">
        <v>12000000</v>
      </c>
      <c r="L26" s="10">
        <v>10970000</v>
      </c>
      <c r="M26" s="7">
        <f t="shared" si="0"/>
        <v>0.91416666666666668</v>
      </c>
      <c r="N26" s="35" t="s">
        <v>18</v>
      </c>
    </row>
    <row r="27" spans="1:14" ht="30" customHeight="1" x14ac:dyDescent="0.3">
      <c r="A27" s="6">
        <v>23</v>
      </c>
      <c r="B27" s="12" t="s">
        <v>44</v>
      </c>
      <c r="C27" s="13" t="s">
        <v>45</v>
      </c>
      <c r="D27" s="12">
        <v>20230920</v>
      </c>
      <c r="E27" s="11" t="s">
        <v>69</v>
      </c>
      <c r="F27" s="11">
        <v>20231006</v>
      </c>
      <c r="G27" s="13" t="s">
        <v>80</v>
      </c>
      <c r="H27" s="13" t="s">
        <v>81</v>
      </c>
      <c r="I27" s="13" t="s">
        <v>153</v>
      </c>
      <c r="J27" s="37" t="s">
        <v>137</v>
      </c>
      <c r="K27" s="8">
        <v>2800000</v>
      </c>
      <c r="L27" s="10">
        <v>2500000</v>
      </c>
      <c r="M27" s="7">
        <f t="shared" si="0"/>
        <v>0.8928571428571429</v>
      </c>
      <c r="N27" s="35" t="s">
        <v>18</v>
      </c>
    </row>
    <row r="28" spans="1:14" ht="30" customHeight="1" x14ac:dyDescent="0.3">
      <c r="A28" s="6">
        <v>24</v>
      </c>
      <c r="B28" s="12" t="s">
        <v>0</v>
      </c>
      <c r="C28" s="13" t="s">
        <v>82</v>
      </c>
      <c r="D28" s="12">
        <v>20230920</v>
      </c>
      <c r="E28" s="11">
        <v>20230920</v>
      </c>
      <c r="F28" s="11">
        <v>20230925</v>
      </c>
      <c r="G28" s="13" t="s">
        <v>83</v>
      </c>
      <c r="H28" s="13" t="s">
        <v>84</v>
      </c>
      <c r="I28" s="13" t="s">
        <v>150</v>
      </c>
      <c r="J28" s="37" t="s">
        <v>138</v>
      </c>
      <c r="K28" s="8">
        <v>6094000</v>
      </c>
      <c r="L28" s="10">
        <v>5250000</v>
      </c>
      <c r="M28" s="7">
        <f t="shared" si="0"/>
        <v>0.86150311782080735</v>
      </c>
      <c r="N28" s="35" t="s">
        <v>18</v>
      </c>
    </row>
    <row r="29" spans="1:14" ht="30" customHeight="1" x14ac:dyDescent="0.3">
      <c r="A29" s="6">
        <v>25</v>
      </c>
      <c r="B29" s="12" t="s">
        <v>1</v>
      </c>
      <c r="C29" s="13" t="s">
        <v>20</v>
      </c>
      <c r="D29" s="12">
        <v>20230920</v>
      </c>
      <c r="E29" s="11" t="s">
        <v>85</v>
      </c>
      <c r="F29" s="11">
        <v>20231013</v>
      </c>
      <c r="G29" s="13" t="s">
        <v>38</v>
      </c>
      <c r="H29" s="13" t="s">
        <v>39</v>
      </c>
      <c r="I29" s="13" t="s">
        <v>150</v>
      </c>
      <c r="J29" s="37" t="s">
        <v>139</v>
      </c>
      <c r="K29" s="8">
        <v>28974000</v>
      </c>
      <c r="L29" s="10">
        <v>28000000</v>
      </c>
      <c r="M29" s="7">
        <f t="shared" si="0"/>
        <v>0.96638365431076134</v>
      </c>
      <c r="N29" s="35" t="s">
        <v>161</v>
      </c>
    </row>
    <row r="30" spans="1:14" ht="30" customHeight="1" x14ac:dyDescent="0.3">
      <c r="A30" s="6">
        <v>26</v>
      </c>
      <c r="B30" s="12" t="s">
        <v>1</v>
      </c>
      <c r="C30" s="13" t="s">
        <v>19</v>
      </c>
      <c r="D30" s="12">
        <v>20230920</v>
      </c>
      <c r="E30" s="11" t="s">
        <v>69</v>
      </c>
      <c r="F30" s="11">
        <v>20231009</v>
      </c>
      <c r="G30" s="13" t="s">
        <v>86</v>
      </c>
      <c r="H30" s="13" t="s">
        <v>87</v>
      </c>
      <c r="I30" s="13" t="s">
        <v>150</v>
      </c>
      <c r="J30" s="37" t="s">
        <v>140</v>
      </c>
      <c r="K30" s="8">
        <v>5380000</v>
      </c>
      <c r="L30" s="10">
        <v>4970000</v>
      </c>
      <c r="M30" s="7">
        <f t="shared" si="0"/>
        <v>0.92379182156133832</v>
      </c>
      <c r="N30" s="35" t="s">
        <v>18</v>
      </c>
    </row>
    <row r="31" spans="1:14" ht="30" customHeight="1" x14ac:dyDescent="0.3">
      <c r="A31" s="6">
        <v>27</v>
      </c>
      <c r="B31" s="12" t="s">
        <v>1</v>
      </c>
      <c r="C31" s="13" t="s">
        <v>14</v>
      </c>
      <c r="D31" s="12">
        <v>20230920</v>
      </c>
      <c r="E31" s="11" t="s">
        <v>88</v>
      </c>
      <c r="F31" s="11">
        <v>20230922</v>
      </c>
      <c r="G31" s="13" t="s">
        <v>89</v>
      </c>
      <c r="H31" s="13" t="s">
        <v>90</v>
      </c>
      <c r="I31" s="13" t="s">
        <v>159</v>
      </c>
      <c r="J31" s="37" t="s">
        <v>141</v>
      </c>
      <c r="K31" s="8">
        <v>18216000</v>
      </c>
      <c r="L31" s="10">
        <v>16394400</v>
      </c>
      <c r="M31" s="7">
        <f t="shared" si="0"/>
        <v>0.9</v>
      </c>
      <c r="N31" s="35" t="s">
        <v>18</v>
      </c>
    </row>
    <row r="32" spans="1:14" ht="30" customHeight="1" x14ac:dyDescent="0.3">
      <c r="A32" s="6">
        <v>28</v>
      </c>
      <c r="B32" s="12" t="s">
        <v>1</v>
      </c>
      <c r="C32" s="13" t="s">
        <v>14</v>
      </c>
      <c r="D32" s="12">
        <v>20230921</v>
      </c>
      <c r="E32" s="11" t="s">
        <v>55</v>
      </c>
      <c r="F32" s="11">
        <v>20230927</v>
      </c>
      <c r="G32" s="13" t="s">
        <v>91</v>
      </c>
      <c r="H32" s="13" t="s">
        <v>92</v>
      </c>
      <c r="I32" s="13" t="s">
        <v>158</v>
      </c>
      <c r="J32" s="37" t="s">
        <v>142</v>
      </c>
      <c r="K32" s="8">
        <v>7400000</v>
      </c>
      <c r="L32" s="10">
        <v>6500000</v>
      </c>
      <c r="M32" s="7">
        <f t="shared" si="0"/>
        <v>0.8783783783783784</v>
      </c>
      <c r="N32" s="35" t="s">
        <v>18</v>
      </c>
    </row>
    <row r="33" spans="1:14" ht="30" customHeight="1" x14ac:dyDescent="0.3">
      <c r="A33" s="6">
        <v>29</v>
      </c>
      <c r="B33" s="12" t="s">
        <v>1</v>
      </c>
      <c r="C33" s="13" t="s">
        <v>19</v>
      </c>
      <c r="D33" s="12">
        <v>20230922</v>
      </c>
      <c r="E33" s="11" t="s">
        <v>69</v>
      </c>
      <c r="F33" s="11" t="s">
        <v>93</v>
      </c>
      <c r="G33" s="13" t="s">
        <v>94</v>
      </c>
      <c r="H33" s="13" t="s">
        <v>95</v>
      </c>
      <c r="I33" s="13" t="s">
        <v>150</v>
      </c>
      <c r="J33" s="37" t="s">
        <v>143</v>
      </c>
      <c r="K33" s="8">
        <v>3000000</v>
      </c>
      <c r="L33" s="10">
        <v>3000000</v>
      </c>
      <c r="M33" s="7">
        <f t="shared" si="0"/>
        <v>1</v>
      </c>
      <c r="N33" s="35" t="s">
        <v>18</v>
      </c>
    </row>
    <row r="34" spans="1:14" ht="30" customHeight="1" x14ac:dyDescent="0.3">
      <c r="A34" s="6">
        <v>30</v>
      </c>
      <c r="B34" s="12" t="s">
        <v>1</v>
      </c>
      <c r="C34" s="13" t="s">
        <v>14</v>
      </c>
      <c r="D34" s="12">
        <v>20230922</v>
      </c>
      <c r="E34" s="11" t="s">
        <v>96</v>
      </c>
      <c r="F34" s="11" t="s">
        <v>97</v>
      </c>
      <c r="G34" s="13" t="s">
        <v>98</v>
      </c>
      <c r="H34" s="13" t="s">
        <v>99</v>
      </c>
      <c r="I34" s="13" t="s">
        <v>158</v>
      </c>
      <c r="J34" s="37" t="s">
        <v>144</v>
      </c>
      <c r="K34" s="8">
        <v>24200000</v>
      </c>
      <c r="L34" s="10">
        <v>21450000</v>
      </c>
      <c r="M34" s="7">
        <f t="shared" si="0"/>
        <v>0.88636363636363635</v>
      </c>
      <c r="N34" s="35" t="s">
        <v>162</v>
      </c>
    </row>
    <row r="35" spans="1:14" ht="30" customHeight="1" x14ac:dyDescent="0.3">
      <c r="A35" s="6">
        <v>31</v>
      </c>
      <c r="B35" s="12" t="s">
        <v>1</v>
      </c>
      <c r="C35" s="13" t="s">
        <v>14</v>
      </c>
      <c r="D35" s="12">
        <v>20230922</v>
      </c>
      <c r="E35" s="11" t="s">
        <v>69</v>
      </c>
      <c r="F35" s="11" t="s">
        <v>60</v>
      </c>
      <c r="G35" s="13" t="s">
        <v>100</v>
      </c>
      <c r="H35" s="13" t="s">
        <v>101</v>
      </c>
      <c r="I35" s="13" t="s">
        <v>150</v>
      </c>
      <c r="J35" s="37" t="s">
        <v>145</v>
      </c>
      <c r="K35" s="8">
        <v>7800000</v>
      </c>
      <c r="L35" s="10">
        <v>6954200</v>
      </c>
      <c r="M35" s="7">
        <f t="shared" si="0"/>
        <v>0.89156410256410257</v>
      </c>
      <c r="N35" s="35" t="s">
        <v>18</v>
      </c>
    </row>
    <row r="36" spans="1:14" ht="30" customHeight="1" x14ac:dyDescent="0.3">
      <c r="A36" s="6">
        <v>32</v>
      </c>
      <c r="B36" s="12" t="s">
        <v>1</v>
      </c>
      <c r="C36" s="13" t="s">
        <v>63</v>
      </c>
      <c r="D36" s="12">
        <v>20230927</v>
      </c>
      <c r="E36" s="11" t="s">
        <v>102</v>
      </c>
      <c r="F36" s="11" t="s">
        <v>103</v>
      </c>
      <c r="G36" s="13" t="s">
        <v>104</v>
      </c>
      <c r="H36" s="13" t="s">
        <v>105</v>
      </c>
      <c r="I36" s="13" t="s">
        <v>150</v>
      </c>
      <c r="J36" s="37" t="s">
        <v>146</v>
      </c>
      <c r="K36" s="8">
        <v>4340000</v>
      </c>
      <c r="L36" s="10">
        <v>3982000</v>
      </c>
      <c r="M36" s="7">
        <f t="shared" si="0"/>
        <v>0.91751152073732722</v>
      </c>
      <c r="N36" s="35" t="s">
        <v>18</v>
      </c>
    </row>
    <row r="37" spans="1:14" ht="30" customHeight="1" x14ac:dyDescent="0.3">
      <c r="A37" s="6">
        <v>33</v>
      </c>
      <c r="B37" s="12" t="s">
        <v>0</v>
      </c>
      <c r="C37" s="13" t="s">
        <v>106</v>
      </c>
      <c r="D37" s="12">
        <v>20230927</v>
      </c>
      <c r="E37" s="11">
        <v>20230927</v>
      </c>
      <c r="F37" s="11">
        <v>20231011</v>
      </c>
      <c r="G37" s="13" t="s">
        <v>107</v>
      </c>
      <c r="H37" s="13" t="s">
        <v>108</v>
      </c>
      <c r="I37" s="13" t="s">
        <v>160</v>
      </c>
      <c r="J37" s="37" t="s">
        <v>147</v>
      </c>
      <c r="K37" s="8">
        <v>9680000</v>
      </c>
      <c r="L37" s="10">
        <v>9075000</v>
      </c>
      <c r="M37" s="7">
        <f t="shared" si="0"/>
        <v>0.9375</v>
      </c>
      <c r="N37" s="35" t="s">
        <v>18</v>
      </c>
    </row>
    <row r="38" spans="1:14" ht="30" customHeight="1" x14ac:dyDescent="0.3">
      <c r="A38" s="6">
        <v>34</v>
      </c>
      <c r="B38" s="12" t="s">
        <v>1</v>
      </c>
      <c r="C38" s="13" t="s">
        <v>19</v>
      </c>
      <c r="D38" s="12">
        <v>20231004</v>
      </c>
      <c r="E38" s="11" t="s">
        <v>109</v>
      </c>
      <c r="F38" s="11" t="s">
        <v>110</v>
      </c>
      <c r="G38" s="13" t="s">
        <v>111</v>
      </c>
      <c r="H38" s="13" t="s">
        <v>112</v>
      </c>
      <c r="I38" s="13" t="s">
        <v>150</v>
      </c>
      <c r="J38" s="37" t="s">
        <v>148</v>
      </c>
      <c r="K38" s="8">
        <v>4085000</v>
      </c>
      <c r="L38" s="10">
        <v>3436110</v>
      </c>
      <c r="M38" s="7">
        <f t="shared" si="0"/>
        <v>0.8411529987760098</v>
      </c>
      <c r="N38" s="35" t="s">
        <v>18</v>
      </c>
    </row>
    <row r="39" spans="1:14" ht="30" customHeight="1" x14ac:dyDescent="0.3">
      <c r="A39" s="6">
        <v>35</v>
      </c>
      <c r="B39" s="12" t="s">
        <v>1</v>
      </c>
      <c r="C39" s="13" t="s">
        <v>14</v>
      </c>
      <c r="D39" s="12">
        <v>20231004</v>
      </c>
      <c r="E39" s="11" t="s">
        <v>113</v>
      </c>
      <c r="F39" s="11" t="s">
        <v>114</v>
      </c>
      <c r="G39" s="13" t="s">
        <v>38</v>
      </c>
      <c r="H39" s="13" t="s">
        <v>39</v>
      </c>
      <c r="I39" s="13" t="s">
        <v>150</v>
      </c>
      <c r="J39" s="37" t="s">
        <v>149</v>
      </c>
      <c r="K39" s="8">
        <v>22000000</v>
      </c>
      <c r="L39" s="10">
        <v>19300000</v>
      </c>
      <c r="M39" s="7">
        <f t="shared" si="0"/>
        <v>0.87727272727272732</v>
      </c>
      <c r="N39" s="35" t="s">
        <v>161</v>
      </c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3"/>
      <c r="H40" s="13"/>
      <c r="I40" s="13"/>
      <c r="J40" s="37"/>
      <c r="K40" s="8"/>
      <c r="L40" s="10"/>
      <c r="M40" s="7"/>
      <c r="N40" s="35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2"/>
      <c r="H41" s="12"/>
      <c r="I41" s="13"/>
      <c r="J41" s="9"/>
      <c r="K41" s="8"/>
      <c r="L41" s="10"/>
      <c r="M41" s="7"/>
      <c r="N41" s="35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2"/>
      <c r="H42" s="12"/>
      <c r="I42" s="13"/>
      <c r="J42" s="9"/>
      <c r="K42" s="8"/>
      <c r="L42" s="10"/>
      <c r="M42" s="7"/>
      <c r="N42" s="35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5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5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5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5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5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5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5"/>
    </row>
    <row r="120" spans="1:14" ht="30" customHeight="1" x14ac:dyDescent="0.3">
      <c r="A120" s="6">
        <v>116</v>
      </c>
      <c r="B120" s="12"/>
      <c r="C120" s="13"/>
      <c r="D120" s="12"/>
      <c r="E120" s="11"/>
      <c r="F120" s="11"/>
      <c r="G120" s="12"/>
      <c r="H120" s="12"/>
      <c r="I120" s="13"/>
      <c r="J120" s="9"/>
      <c r="K120" s="8"/>
      <c r="L120" s="10"/>
      <c r="M120" s="7"/>
      <c r="N120" s="35"/>
    </row>
    <row r="121" spans="1:14" ht="30" customHeight="1" x14ac:dyDescent="0.3">
      <c r="A121" s="6">
        <v>117</v>
      </c>
      <c r="B121" s="12"/>
      <c r="C121" s="13"/>
      <c r="D121" s="12"/>
      <c r="E121" s="11"/>
      <c r="F121" s="11"/>
      <c r="G121" s="12"/>
      <c r="H121" s="12"/>
      <c r="I121" s="13"/>
      <c r="J121" s="9"/>
      <c r="K121" s="8"/>
      <c r="L121" s="10"/>
      <c r="M121" s="7"/>
      <c r="N121" s="35"/>
    </row>
    <row r="122" spans="1:14" ht="30" customHeight="1" thickBot="1" x14ac:dyDescent="0.35">
      <c r="A122" s="23">
        <v>118</v>
      </c>
      <c r="B122" s="24"/>
      <c r="C122" s="25"/>
      <c r="D122" s="24"/>
      <c r="E122" s="26"/>
      <c r="F122" s="26"/>
      <c r="G122" s="27"/>
      <c r="H122" s="27"/>
      <c r="I122" s="27"/>
      <c r="J122" s="27"/>
      <c r="K122" s="28"/>
      <c r="L122" s="29"/>
      <c r="M122" s="30"/>
      <c r="N122" s="31"/>
    </row>
  </sheetData>
  <autoFilter ref="A4:N122" xr:uid="{00000000-0009-0000-0000-000000000000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9월</vt:lpstr>
      <vt:lpstr>'9월'!Print_Area</vt:lpstr>
      <vt:lpstr>'9월'!Print_Titles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2023-10-13T05:46:43Z</dcterms:modified>
</cp:coreProperties>
</file>